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cuments\ABONY1\2020\Keczely\"/>
    </mc:Choice>
  </mc:AlternateContent>
  <xr:revisionPtr revIDLastSave="0" documentId="13_ncr:1_{27B1188B-FF8C-4EE6-B508-7447FF3E4B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8." sheetId="1" r:id="rId1"/>
    <sheet name="2019.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  <c r="F14" i="1"/>
  <c r="E14" i="1"/>
  <c r="D14" i="1"/>
  <c r="C14" i="1"/>
  <c r="L13" i="2"/>
  <c r="K13" i="2"/>
  <c r="J13" i="2"/>
  <c r="I13" i="2"/>
  <c r="H13" i="2"/>
  <c r="G13" i="2"/>
  <c r="F13" i="2"/>
  <c r="E13" i="2"/>
  <c r="D13" i="2"/>
  <c r="C13" i="2"/>
</calcChain>
</file>

<file path=xl/sharedStrings.xml><?xml version="1.0" encoding="utf-8"?>
<sst xmlns="http://schemas.openxmlformats.org/spreadsheetml/2006/main" count="45" uniqueCount="26">
  <si>
    <t>Éves költségvetési beszámoló</t>
  </si>
  <si>
    <t>08 - Adatszolgáltatás a személyi juttatások és foglalkoztatottak, választott tisztségviselők összetételéről</t>
  </si>
  <si>
    <t>#</t>
  </si>
  <si>
    <t>Megnevezés</t>
  </si>
  <si>
    <t>Létszám fő (Tervezett átlagos statisztikai állományi létszám, éves)</t>
  </si>
  <si>
    <t>Törvény szerinti illetmények,munkabérek</t>
  </si>
  <si>
    <t>Készenléti, ügyeleti, helyettesítési díj, túlóra, túlszolgálat</t>
  </si>
  <si>
    <t>Béren kívüli juttatások</t>
  </si>
  <si>
    <t>Költségtérítések</t>
  </si>
  <si>
    <t>Támogatások</t>
  </si>
  <si>
    <t>Foglalkoztatottak egyéb személyi juttatásai</t>
  </si>
  <si>
    <t>Választott tisztségviselők juttatásai</t>
  </si>
  <si>
    <t>"A","B" fizetési osztály összesen</t>
  </si>
  <si>
    <t>"C","D" fizetési osztály összesen</t>
  </si>
  <si>
    <t>"E","J" fizetési osztály összesen</t>
  </si>
  <si>
    <t>KÖZALKALMAZOTTAK ÖSSZESEN (=23+…+35)</t>
  </si>
  <si>
    <t>Végkielégítés, jubileumi  jutalom</t>
  </si>
  <si>
    <t>Normatív jutalmak, céljuttatás,projektprémium</t>
  </si>
  <si>
    <t>igazgató (főigazgató), igazgatóhelyettes (főigazgatóhelyettes)</t>
  </si>
  <si>
    <t>főosztályvezető, főosztályvezetőhelyettes, osztályvezető, ügykezelő osztályvezető,további vezető</t>
  </si>
  <si>
    <t>Megye: 13 Pénzügyi körzet:9814</t>
  </si>
  <si>
    <t>Végkielégítés, jubileumi   jutalom</t>
  </si>
  <si>
    <t>CEGLÉDI TÖBBCÉLÚ KISTÉRSÉGI TÁRSULÁS HUMÁN SZOLGÁLTATÓ KÖZPONTJA</t>
  </si>
  <si>
    <t>KÖZALKALMAZOTTAK ÖSSZESEN (=27+…+39)</t>
  </si>
  <si>
    <t>Szakág 889900 Szektor: 1248 Időszak: 2018.</t>
  </si>
  <si>
    <t>Szakág 889900 Szektor: 1248 Időszak: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</si>
</sst>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A4" sqref="A4:D4"/>
    </sheetView>
  </sheetViews>
  <sheetFormatPr defaultRowHeight="15" x14ac:dyDescent="0.25"/>
  <cols>
    <col min="1" max="1" width="3.7109375" customWidth="1"/>
    <col min="2" max="2" width="21.85546875" customWidth="1"/>
    <col min="3" max="3" width="18" customWidth="1"/>
    <col min="4" max="4" width="17.85546875" customWidth="1"/>
    <col min="5" max="5" width="21.5703125" customWidth="1"/>
    <col min="6" max="6" width="18.85546875" customWidth="1"/>
    <col min="7" max="8" width="17.140625" customWidth="1"/>
    <col min="9" max="9" width="13.140625" customWidth="1"/>
    <col min="10" max="10" width="12.140625" customWidth="1"/>
    <col min="11" max="11" width="17.7109375" customWidth="1"/>
    <col min="12" max="12" width="18" customWidth="1"/>
  </cols>
  <sheetData>
    <row r="1" spans="1:12" x14ac:dyDescent="0.25">
      <c r="A1" s="12" t="s">
        <v>0</v>
      </c>
      <c r="B1" s="12"/>
      <c r="C1" s="12"/>
      <c r="D1" s="12"/>
    </row>
    <row r="2" spans="1:12" x14ac:dyDescent="0.25">
      <c r="A2" s="12" t="s">
        <v>22</v>
      </c>
      <c r="B2" s="12"/>
      <c r="C2" s="12"/>
      <c r="D2" s="12"/>
      <c r="E2" s="12"/>
      <c r="F2" s="12"/>
    </row>
    <row r="3" spans="1:12" x14ac:dyDescent="0.25">
      <c r="A3" s="12" t="s">
        <v>20</v>
      </c>
      <c r="B3" s="12"/>
      <c r="C3" s="12"/>
      <c r="D3" s="12"/>
      <c r="E3" s="8"/>
      <c r="F3" s="8"/>
    </row>
    <row r="4" spans="1:12" x14ac:dyDescent="0.25">
      <c r="A4" s="12" t="s">
        <v>24</v>
      </c>
      <c r="B4" s="12"/>
      <c r="C4" s="12"/>
      <c r="D4" s="12"/>
      <c r="E4" s="8"/>
      <c r="F4" s="8"/>
    </row>
    <row r="6" spans="1:12" x14ac:dyDescent="0.25">
      <c r="A6" s="11" t="s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3.75" x14ac:dyDescent="0.25">
      <c r="A7" s="10" t="s">
        <v>2</v>
      </c>
      <c r="B7" s="9" t="s">
        <v>3</v>
      </c>
      <c r="C7" s="9" t="s">
        <v>4</v>
      </c>
      <c r="D7" s="9" t="s">
        <v>5</v>
      </c>
      <c r="E7" s="9" t="s">
        <v>17</v>
      </c>
      <c r="F7" s="9" t="s">
        <v>6</v>
      </c>
      <c r="G7" s="9" t="s">
        <v>16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11</v>
      </c>
    </row>
    <row r="8" spans="1:12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</row>
    <row r="9" spans="1:12" ht="33.75" x14ac:dyDescent="0.25">
      <c r="A9" s="1">
        <v>23</v>
      </c>
      <c r="B9" s="2" t="s">
        <v>18</v>
      </c>
      <c r="C9" s="6">
        <v>3</v>
      </c>
      <c r="D9" s="6">
        <v>11929889</v>
      </c>
      <c r="E9" s="6">
        <v>538726</v>
      </c>
      <c r="F9" s="6">
        <v>0</v>
      </c>
      <c r="G9" s="6">
        <v>0</v>
      </c>
      <c r="H9" s="6">
        <v>775000</v>
      </c>
      <c r="I9" s="6">
        <v>183645</v>
      </c>
      <c r="J9" s="6">
        <v>0</v>
      </c>
      <c r="K9" s="6">
        <v>25300</v>
      </c>
      <c r="L9" s="6">
        <v>0</v>
      </c>
    </row>
    <row r="10" spans="1:12" ht="45" x14ac:dyDescent="0.25">
      <c r="A10" s="1">
        <v>24</v>
      </c>
      <c r="B10" s="2" t="s">
        <v>19</v>
      </c>
      <c r="C10" s="6">
        <v>1</v>
      </c>
      <c r="D10" s="6">
        <v>1680843</v>
      </c>
      <c r="E10" s="6">
        <v>0</v>
      </c>
      <c r="F10" s="6">
        <v>0</v>
      </c>
      <c r="G10" s="6">
        <v>0</v>
      </c>
      <c r="H10" s="6">
        <v>40000</v>
      </c>
      <c r="I10" s="6">
        <v>33325</v>
      </c>
      <c r="J10" s="6">
        <v>0</v>
      </c>
      <c r="K10" s="6">
        <v>47500</v>
      </c>
      <c r="L10" s="6">
        <v>0</v>
      </c>
    </row>
    <row r="11" spans="1:12" ht="22.5" x14ac:dyDescent="0.25">
      <c r="A11" s="1">
        <v>26</v>
      </c>
      <c r="B11" s="2" t="s">
        <v>12</v>
      </c>
      <c r="C11" s="6">
        <v>4</v>
      </c>
      <c r="D11" s="6">
        <v>9423726</v>
      </c>
      <c r="E11" s="6">
        <v>0</v>
      </c>
      <c r="F11" s="6">
        <v>0</v>
      </c>
      <c r="G11" s="6">
        <v>0</v>
      </c>
      <c r="H11" s="6">
        <v>864000</v>
      </c>
      <c r="I11" s="6">
        <v>269665</v>
      </c>
      <c r="J11" s="6">
        <v>0</v>
      </c>
      <c r="K11" s="6">
        <v>263253</v>
      </c>
      <c r="L11" s="6">
        <v>0</v>
      </c>
    </row>
    <row r="12" spans="1:12" ht="22.5" x14ac:dyDescent="0.25">
      <c r="A12" s="1">
        <v>27</v>
      </c>
      <c r="B12" s="2" t="s">
        <v>13</v>
      </c>
      <c r="C12" s="6">
        <v>5</v>
      </c>
      <c r="D12" s="6">
        <v>12242964</v>
      </c>
      <c r="E12" s="6">
        <v>0</v>
      </c>
      <c r="F12" s="6">
        <v>0</v>
      </c>
      <c r="G12" s="6">
        <v>405678</v>
      </c>
      <c r="H12" s="6">
        <v>1080000</v>
      </c>
      <c r="I12" s="6">
        <v>327665</v>
      </c>
      <c r="J12" s="6">
        <v>0</v>
      </c>
      <c r="K12" s="6">
        <v>191800</v>
      </c>
      <c r="L12" s="6">
        <v>0</v>
      </c>
    </row>
    <row r="13" spans="1:12" ht="22.5" x14ac:dyDescent="0.25">
      <c r="A13" s="1">
        <v>28</v>
      </c>
      <c r="B13" s="2" t="s">
        <v>14</v>
      </c>
      <c r="C13" s="6">
        <v>8</v>
      </c>
      <c r="D13" s="6">
        <v>22952768</v>
      </c>
      <c r="E13" s="6">
        <v>0</v>
      </c>
      <c r="F13" s="6">
        <v>0</v>
      </c>
      <c r="G13" s="6">
        <v>0</v>
      </c>
      <c r="H13" s="6">
        <v>1810000</v>
      </c>
      <c r="I13" s="6">
        <v>885444</v>
      </c>
      <c r="J13" s="6">
        <v>0</v>
      </c>
      <c r="K13" s="6">
        <v>636856</v>
      </c>
      <c r="L13" s="6">
        <v>0</v>
      </c>
    </row>
    <row r="14" spans="1:12" ht="22.5" x14ac:dyDescent="0.25">
      <c r="A14" s="3">
        <v>36</v>
      </c>
      <c r="B14" s="4" t="s">
        <v>15</v>
      </c>
      <c r="C14" s="7">
        <f t="shared" ref="C14:L14" si="0">SUM(C9:C13)</f>
        <v>21</v>
      </c>
      <c r="D14" s="7">
        <f t="shared" si="0"/>
        <v>58230190</v>
      </c>
      <c r="E14" s="7">
        <f t="shared" si="0"/>
        <v>538726</v>
      </c>
      <c r="F14" s="7">
        <f t="shared" si="0"/>
        <v>0</v>
      </c>
      <c r="G14" s="7">
        <f t="shared" si="0"/>
        <v>405678</v>
      </c>
      <c r="H14" s="7">
        <f t="shared" si="0"/>
        <v>4569000</v>
      </c>
      <c r="I14" s="7">
        <f t="shared" si="0"/>
        <v>1699744</v>
      </c>
      <c r="J14" s="7">
        <f t="shared" si="0"/>
        <v>0</v>
      </c>
      <c r="K14" s="7">
        <f t="shared" si="0"/>
        <v>1164709</v>
      </c>
      <c r="L14" s="7">
        <f t="shared" si="0"/>
        <v>0</v>
      </c>
    </row>
  </sheetData>
  <mergeCells count="5">
    <mergeCell ref="A6:L6"/>
    <mergeCell ref="A2:F2"/>
    <mergeCell ref="A1:D1"/>
    <mergeCell ref="A3:D3"/>
    <mergeCell ref="A4:D4"/>
  </mergeCells>
  <pageMargins left="0" right="0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workbookViewId="0">
      <selection activeCell="F20" sqref="F20"/>
    </sheetView>
  </sheetViews>
  <sheetFormatPr defaultRowHeight="15" x14ac:dyDescent="0.25"/>
  <cols>
    <col min="1" max="1" width="4" customWidth="1"/>
    <col min="2" max="2" width="23.28515625" customWidth="1"/>
    <col min="3" max="3" width="18.140625" customWidth="1"/>
    <col min="4" max="4" width="18.5703125" customWidth="1"/>
    <col min="5" max="5" width="21.28515625" customWidth="1"/>
    <col min="6" max="6" width="18.28515625" customWidth="1"/>
    <col min="7" max="7" width="17.85546875" customWidth="1"/>
    <col min="8" max="8" width="16.5703125" customWidth="1"/>
    <col min="9" max="9" width="13.140625" customWidth="1"/>
    <col min="10" max="10" width="12" customWidth="1"/>
    <col min="11" max="11" width="16.85546875" customWidth="1"/>
    <col min="12" max="12" width="17.85546875" customWidth="1"/>
  </cols>
  <sheetData>
    <row r="1" spans="1:12" x14ac:dyDescent="0.25">
      <c r="A1" s="12" t="s">
        <v>0</v>
      </c>
      <c r="B1" s="12"/>
      <c r="C1" s="12"/>
      <c r="D1" s="12"/>
    </row>
    <row r="2" spans="1:12" x14ac:dyDescent="0.25">
      <c r="A2" s="12" t="s">
        <v>22</v>
      </c>
      <c r="B2" s="12"/>
      <c r="C2" s="12"/>
      <c r="D2" s="12"/>
      <c r="E2" s="12"/>
      <c r="F2" s="12"/>
    </row>
    <row r="3" spans="1:12" x14ac:dyDescent="0.25">
      <c r="A3" s="12" t="s">
        <v>20</v>
      </c>
      <c r="B3" s="12"/>
      <c r="C3" s="12"/>
      <c r="D3" s="12"/>
      <c r="E3" s="8"/>
      <c r="F3" s="8"/>
    </row>
    <row r="4" spans="1:12" x14ac:dyDescent="0.25">
      <c r="A4" s="12" t="s">
        <v>25</v>
      </c>
      <c r="B4" s="12"/>
      <c r="C4" s="12"/>
      <c r="D4" s="12"/>
      <c r="E4" s="8"/>
      <c r="F4" s="8"/>
    </row>
    <row r="6" spans="1:12" x14ac:dyDescent="0.25">
      <c r="A6" s="11" t="s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3.75" x14ac:dyDescent="0.25">
      <c r="A7" s="10" t="s">
        <v>2</v>
      </c>
      <c r="B7" s="9" t="s">
        <v>3</v>
      </c>
      <c r="C7" s="9" t="s">
        <v>4</v>
      </c>
      <c r="D7" s="9" t="s">
        <v>5</v>
      </c>
      <c r="E7" s="9" t="s">
        <v>17</v>
      </c>
      <c r="F7" s="9" t="s">
        <v>6</v>
      </c>
      <c r="G7" s="9" t="s">
        <v>21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11</v>
      </c>
    </row>
    <row r="8" spans="1:12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</row>
    <row r="9" spans="1:12" ht="33.75" x14ac:dyDescent="0.25">
      <c r="A9" s="1">
        <v>27</v>
      </c>
      <c r="B9" s="2" t="s">
        <v>18</v>
      </c>
      <c r="C9" s="6">
        <v>3</v>
      </c>
      <c r="D9" s="6">
        <v>13571324</v>
      </c>
      <c r="E9" s="6">
        <v>1045678</v>
      </c>
      <c r="F9" s="6">
        <v>0</v>
      </c>
      <c r="G9" s="6">
        <v>712102</v>
      </c>
      <c r="H9" s="6">
        <v>216000</v>
      </c>
      <c r="I9" s="6">
        <v>216000</v>
      </c>
      <c r="J9" s="6">
        <v>0</v>
      </c>
      <c r="K9" s="6">
        <v>50300</v>
      </c>
      <c r="L9" s="6">
        <v>0</v>
      </c>
    </row>
    <row r="10" spans="1:12" x14ac:dyDescent="0.25">
      <c r="A10" s="1">
        <v>30</v>
      </c>
      <c r="B10" s="2" t="s">
        <v>12</v>
      </c>
      <c r="C10" s="6">
        <v>5</v>
      </c>
      <c r="D10" s="6">
        <v>10938210</v>
      </c>
      <c r="E10" s="6">
        <v>710000</v>
      </c>
      <c r="F10" s="6">
        <v>0</v>
      </c>
      <c r="G10" s="6">
        <v>0</v>
      </c>
      <c r="H10" s="6">
        <v>352000</v>
      </c>
      <c r="I10" s="6">
        <v>483000</v>
      </c>
      <c r="J10" s="6">
        <v>0</v>
      </c>
      <c r="K10" s="6">
        <v>328562</v>
      </c>
      <c r="L10" s="6">
        <v>0</v>
      </c>
    </row>
    <row r="11" spans="1:12" x14ac:dyDescent="0.25">
      <c r="A11" s="1">
        <v>31</v>
      </c>
      <c r="B11" s="2" t="s">
        <v>13</v>
      </c>
      <c r="C11" s="6">
        <v>4</v>
      </c>
      <c r="D11" s="6">
        <v>12996347</v>
      </c>
      <c r="E11" s="6">
        <v>1065678</v>
      </c>
      <c r="F11" s="6">
        <v>0</v>
      </c>
      <c r="G11" s="6">
        <v>1628397</v>
      </c>
      <c r="H11" s="6">
        <v>312000</v>
      </c>
      <c r="I11" s="6">
        <v>720000</v>
      </c>
      <c r="J11" s="6">
        <v>0</v>
      </c>
      <c r="K11" s="6">
        <v>161200</v>
      </c>
      <c r="L11" s="6">
        <v>0</v>
      </c>
    </row>
    <row r="12" spans="1:12" x14ac:dyDescent="0.25">
      <c r="A12" s="1">
        <v>32</v>
      </c>
      <c r="B12" s="2" t="s">
        <v>14</v>
      </c>
      <c r="C12" s="6">
        <v>9</v>
      </c>
      <c r="D12" s="6">
        <v>25260189</v>
      </c>
      <c r="E12" s="6">
        <v>1600000</v>
      </c>
      <c r="F12" s="6">
        <v>0</v>
      </c>
      <c r="G12" s="6">
        <v>0</v>
      </c>
      <c r="H12" s="6">
        <v>576000</v>
      </c>
      <c r="I12" s="6">
        <v>414742</v>
      </c>
      <c r="J12" s="6">
        <v>0</v>
      </c>
      <c r="K12" s="6">
        <v>610299</v>
      </c>
      <c r="L12" s="6">
        <v>0</v>
      </c>
    </row>
    <row r="13" spans="1:12" ht="22.5" x14ac:dyDescent="0.25">
      <c r="A13" s="3">
        <v>40</v>
      </c>
      <c r="B13" s="4" t="s">
        <v>23</v>
      </c>
      <c r="C13" s="7">
        <f t="shared" ref="C13:L13" si="0">SUM(C9:C12)</f>
        <v>21</v>
      </c>
      <c r="D13" s="7">
        <f t="shared" si="0"/>
        <v>62766070</v>
      </c>
      <c r="E13" s="7">
        <f t="shared" si="0"/>
        <v>4421356</v>
      </c>
      <c r="F13" s="7">
        <f t="shared" si="0"/>
        <v>0</v>
      </c>
      <c r="G13" s="7">
        <f t="shared" si="0"/>
        <v>2340499</v>
      </c>
      <c r="H13" s="7">
        <f t="shared" si="0"/>
        <v>1456000</v>
      </c>
      <c r="I13" s="7">
        <f t="shared" si="0"/>
        <v>1833742</v>
      </c>
      <c r="J13" s="7">
        <f t="shared" si="0"/>
        <v>0</v>
      </c>
      <c r="K13" s="7">
        <f t="shared" si="0"/>
        <v>1150361</v>
      </c>
      <c r="L13" s="7">
        <f t="shared" si="0"/>
        <v>0</v>
      </c>
    </row>
  </sheetData>
  <mergeCells count="5">
    <mergeCell ref="A1:D1"/>
    <mergeCell ref="A2:F2"/>
    <mergeCell ref="A3:D3"/>
    <mergeCell ref="A4:D4"/>
    <mergeCell ref="A6:L6"/>
  </mergeCells>
  <pageMargins left="0" right="0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2018.</vt:lpstr>
      <vt:lpstr>2019.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User</cp:lastModifiedBy>
  <cp:lastPrinted>2020-03-24T09:25:34Z</cp:lastPrinted>
  <dcterms:created xsi:type="dcterms:W3CDTF">2020-03-23T06:59:41Z</dcterms:created>
  <dcterms:modified xsi:type="dcterms:W3CDTF">2020-03-24T09:28:06Z</dcterms:modified>
</cp:coreProperties>
</file>